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xr:revisionPtr revIDLastSave="0" documentId="13_ncr:1_{07C2A053-C344-488F-996D-5C70014779C8}" xr6:coauthVersionLast="47" xr6:coauthVersionMax="47" xr10:uidLastSave="{00000000-0000-0000-0000-000000000000}"/>
  <bookViews>
    <workbookView xWindow="1080" yWindow="810" windowWidth="22350" windowHeight="13050" xr2:uid="{00000000-000D-0000-FFFF-FFFF00000000}"/>
  </bookViews>
  <sheets>
    <sheet name="стр.1_9ж1" sheetId="1" r:id="rId1"/>
  </sheets>
  <definedNames>
    <definedName name="_xlnm.Print_Area" localSheetId="0">стр.1_9ж1!$A$1:$FL$26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V23" i="1" l="1"/>
  <c r="EV23" i="1" s="1"/>
  <c r="EV22" i="1"/>
  <c r="EV21" i="1"/>
  <c r="EV20" i="1"/>
</calcChain>
</file>

<file path=xl/sharedStrings.xml><?xml version="1.0" encoding="utf-8"?>
<sst xmlns="http://schemas.openxmlformats.org/spreadsheetml/2006/main" count="44" uniqueCount="43">
  <si>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</si>
  <si>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</si>
  <si>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</si>
  <si>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</si>
  <si>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</si>
  <si>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</si>
  <si>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</si>
  <si>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</si>
  <si>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</si>
  <si>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</si>
  <si>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</si>
  <si>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</si>
  <si>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</si>
  <si>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</si>
  <si>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</si>
  <si>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</si>
  <si>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</si>
  <si>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</si>
  <si>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</si>
  <si>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</si>
  <si>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</si>
  <si>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</si>
  <si>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</si>
  <si>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</si>
  <si>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</si>
  <si>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</si>
  <si>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26-20-01</t>
  </si>
  <si>
    <t>Цена
за единицу товара (работ, услуг)
(руб.)</t>
  </si>
  <si>
    <t>Сумма закупки товаров (работ, услуг)
( руб.)</t>
  </si>
  <si>
    <t>АО "ХАБАРОВСКИЙ АЭРОПОРТ"</t>
  </si>
  <si>
    <t>АО</t>
  </si>
  <si>
    <t>город Хабаровск, Матвеевское шоссе, дом 32, Исполнительный директор Алексеев Борис Георгиевич</t>
  </si>
  <si>
    <t>единственный поставщик (подрядчик)</t>
  </si>
  <si>
    <t>Х</t>
  </si>
  <si>
    <t>"ХАБАРОВСКИЙ АЭРОПОРТ" город Хабаровск, Матвеевское шоссе, дом 32</t>
  </si>
  <si>
    <t xml:space="preserve">сведения о юридическом лице: </t>
  </si>
  <si>
    <t>1</t>
  </si>
  <si>
    <t>зимний сезон 2025-2026</t>
  </si>
  <si>
    <t>2</t>
  </si>
  <si>
    <t>26.12.2025</t>
  </si>
  <si>
    <t>светосигнальное оборудование</t>
  </si>
  <si>
    <t>16.03.2026</t>
  </si>
  <si>
    <t>автобус ПАЗ Vector NEXT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</si>
</sst>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8" xfId="0" applyNumberFormat="1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3" fontId="1" fillId="0" borderId="9" xfId="0" applyNumberFormat="1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26"/>
  <sheetViews>
    <sheetView tabSelected="1" view="pageBreakPreview" topLeftCell="A16" zoomScale="115" zoomScaleNormal="100" zoomScaleSheetLayoutView="115" workbookViewId="0">
      <selection activeCell="EI26" sqref="EI26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105" width="0.85546875" style="4"/>
    <col min="106" max="106" width="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</row>
    <row r="4" spans="1:167" s="3" customFormat="1" x14ac:dyDescent="0.2">
      <c r="A4" s="33" t="s">
        <v>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</row>
    <row r="5" spans="1:167" s="1" customFormat="1" x14ac:dyDescent="0.2"/>
    <row r="6" spans="1:167" s="1" customFormat="1" ht="31.5" customHeight="1" x14ac:dyDescent="0.2">
      <c r="A6" s="1" t="s">
        <v>3</v>
      </c>
      <c r="V6" s="34" t="s">
        <v>29</v>
      </c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35" t="s">
        <v>6</v>
      </c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36" t="s">
        <v>37</v>
      </c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</row>
    <row r="11" spans="1:167" s="1" customFormat="1" ht="31.5" customHeight="1" x14ac:dyDescent="0.2">
      <c r="A11" s="1" t="s">
        <v>35</v>
      </c>
      <c r="AD11" s="1" t="s">
        <v>30</v>
      </c>
      <c r="AI11" s="1" t="s">
        <v>34</v>
      </c>
    </row>
    <row r="12" spans="1:167" s="1" customFormat="1" ht="30" customHeight="1" x14ac:dyDescent="0.2">
      <c r="A12" s="37" t="s">
        <v>31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26</v>
      </c>
    </row>
    <row r="15" spans="1:167" ht="14.25" customHeight="1" x14ac:dyDescent="0.2">
      <c r="A15" s="38" t="s">
        <v>11</v>
      </c>
      <c r="B15" s="39"/>
      <c r="C15" s="39"/>
      <c r="D15" s="39"/>
      <c r="E15" s="39"/>
      <c r="F15" s="40"/>
      <c r="G15" s="38" t="s">
        <v>12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40"/>
      <c r="S15" s="38" t="s">
        <v>13</v>
      </c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40"/>
      <c r="BI15" s="18" t="s">
        <v>14</v>
      </c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20"/>
      <c r="DV15" s="38" t="s">
        <v>27</v>
      </c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40"/>
      <c r="EI15" s="38" t="s">
        <v>15</v>
      </c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40"/>
      <c r="EV15" s="38" t="s">
        <v>28</v>
      </c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40"/>
    </row>
    <row r="16" spans="1:167" ht="27.75" customHeight="1" x14ac:dyDescent="0.2">
      <c r="A16" s="41"/>
      <c r="B16" s="42"/>
      <c r="C16" s="42"/>
      <c r="D16" s="42"/>
      <c r="E16" s="42"/>
      <c r="F16" s="43"/>
      <c r="G16" s="41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3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6"/>
      <c r="BI16" s="9" t="s">
        <v>16</v>
      </c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1"/>
      <c r="CI16" s="9" t="s">
        <v>17</v>
      </c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1"/>
      <c r="DV16" s="41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3"/>
      <c r="EI16" s="41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3"/>
      <c r="EV16" s="41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3"/>
    </row>
    <row r="17" spans="1:167" ht="14.25" customHeight="1" x14ac:dyDescent="0.2">
      <c r="A17" s="41"/>
      <c r="B17" s="42"/>
      <c r="C17" s="42"/>
      <c r="D17" s="42"/>
      <c r="E17" s="42"/>
      <c r="F17" s="43"/>
      <c r="G17" s="41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3"/>
      <c r="S17" s="38" t="s">
        <v>18</v>
      </c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40"/>
      <c r="AG17" s="38" t="s">
        <v>19</v>
      </c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40"/>
      <c r="AU17" s="38" t="s">
        <v>20</v>
      </c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40"/>
      <c r="BI17" s="18" t="s">
        <v>21</v>
      </c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20"/>
      <c r="BV17" s="18" t="s">
        <v>22</v>
      </c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20"/>
      <c r="CI17" s="38" t="s">
        <v>23</v>
      </c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40"/>
      <c r="CV17" s="38" t="s">
        <v>32</v>
      </c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40"/>
      <c r="DI17" s="38" t="s">
        <v>24</v>
      </c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40"/>
      <c r="DV17" s="41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3"/>
      <c r="EI17" s="41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3"/>
      <c r="EV17" s="41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3"/>
    </row>
    <row r="18" spans="1:167" ht="54" customHeight="1" x14ac:dyDescent="0.2">
      <c r="A18" s="24"/>
      <c r="B18" s="25"/>
      <c r="C18" s="25"/>
      <c r="D18" s="25"/>
      <c r="E18" s="25"/>
      <c r="F18" s="26"/>
      <c r="G18" s="24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6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6"/>
      <c r="AG18" s="24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6"/>
      <c r="AU18" s="24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6"/>
      <c r="BI18" s="24" t="s">
        <v>25</v>
      </c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6"/>
      <c r="BV18" s="24" t="s">
        <v>25</v>
      </c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6"/>
      <c r="CI18" s="24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6"/>
      <c r="CV18" s="24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6"/>
      <c r="DI18" s="24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6"/>
      <c r="DV18" s="24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6"/>
      <c r="EI18" s="24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6"/>
      <c r="EV18" s="24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6"/>
    </row>
    <row r="19" spans="1:167" x14ac:dyDescent="0.2">
      <c r="A19" s="18">
        <v>1</v>
      </c>
      <c r="B19" s="19"/>
      <c r="C19" s="19"/>
      <c r="D19" s="19"/>
      <c r="E19" s="19"/>
      <c r="F19" s="20"/>
      <c r="G19" s="18">
        <v>2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20"/>
      <c r="S19" s="18">
        <v>3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20"/>
      <c r="AG19" s="18">
        <v>4</v>
      </c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20"/>
      <c r="AU19" s="18">
        <v>5</v>
      </c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20"/>
      <c r="BI19" s="18">
        <v>6</v>
      </c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20"/>
      <c r="BV19" s="18">
        <v>7</v>
      </c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20"/>
      <c r="CI19" s="18">
        <v>8</v>
      </c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20"/>
      <c r="CV19" s="18">
        <v>9</v>
      </c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20"/>
      <c r="DI19" s="18">
        <v>10</v>
      </c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20"/>
      <c r="DV19" s="18">
        <v>11</v>
      </c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20"/>
      <c r="EI19" s="18">
        <v>12</v>
      </c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20"/>
      <c r="EV19" s="18">
        <v>13</v>
      </c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20"/>
    </row>
    <row r="20" spans="1:167" ht="18" customHeight="1" x14ac:dyDescent="0.2">
      <c r="A20" s="44" t="s">
        <v>36</v>
      </c>
      <c r="B20" s="45"/>
      <c r="C20" s="45"/>
      <c r="D20" s="45"/>
      <c r="E20" s="45"/>
      <c r="F20" s="46"/>
      <c r="G20" s="53" t="s">
        <v>39</v>
      </c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5"/>
      <c r="S20" s="38">
        <v>0</v>
      </c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40"/>
      <c r="AG20" s="38" t="s">
        <v>40</v>
      </c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40"/>
      <c r="AU20" s="38">
        <v>0</v>
      </c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40"/>
      <c r="BI20" s="62">
        <v>0</v>
      </c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4"/>
      <c r="BV20" s="62">
        <v>1507404</v>
      </c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4"/>
      <c r="CI20" s="62">
        <v>0</v>
      </c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4"/>
      <c r="CV20" s="71" t="s">
        <v>33</v>
      </c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3"/>
      <c r="DI20" s="62">
        <v>0</v>
      </c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4"/>
      <c r="DV20" s="12">
        <v>224244</v>
      </c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4"/>
      <c r="EI20" s="9">
        <v>2</v>
      </c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1"/>
      <c r="EV20" s="12">
        <f>EI20*DV20</f>
        <v>448488</v>
      </c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4"/>
    </row>
    <row r="21" spans="1:167" ht="18" customHeight="1" x14ac:dyDescent="0.2">
      <c r="A21" s="47"/>
      <c r="B21" s="48"/>
      <c r="C21" s="48"/>
      <c r="D21" s="48"/>
      <c r="E21" s="48"/>
      <c r="F21" s="49"/>
      <c r="G21" s="56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8"/>
      <c r="S21" s="41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3"/>
      <c r="AG21" s="41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3"/>
      <c r="AU21" s="41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3"/>
      <c r="BI21" s="65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7"/>
      <c r="BV21" s="65"/>
      <c r="BW21" s="66"/>
      <c r="BX21" s="66"/>
      <c r="BY21" s="66"/>
      <c r="BZ21" s="66"/>
      <c r="CA21" s="66"/>
      <c r="CB21" s="66"/>
      <c r="CC21" s="66"/>
      <c r="CD21" s="66"/>
      <c r="CE21" s="66"/>
      <c r="CF21" s="66"/>
      <c r="CG21" s="66"/>
      <c r="CH21" s="67"/>
      <c r="CI21" s="65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7"/>
      <c r="CV21" s="74"/>
      <c r="CW21" s="75"/>
      <c r="CX21" s="75"/>
      <c r="CY21" s="75"/>
      <c r="CZ21" s="75"/>
      <c r="DA21" s="75"/>
      <c r="DB21" s="75"/>
      <c r="DC21" s="75"/>
      <c r="DD21" s="75"/>
      <c r="DE21" s="75"/>
      <c r="DF21" s="75"/>
      <c r="DG21" s="75"/>
      <c r="DH21" s="76"/>
      <c r="DI21" s="65"/>
      <c r="DJ21" s="66"/>
      <c r="DK21" s="66"/>
      <c r="DL21" s="66"/>
      <c r="DM21" s="66"/>
      <c r="DN21" s="66"/>
      <c r="DO21" s="66"/>
      <c r="DP21" s="66"/>
      <c r="DQ21" s="66"/>
      <c r="DR21" s="66"/>
      <c r="DS21" s="66"/>
      <c r="DT21" s="66"/>
      <c r="DU21" s="67"/>
      <c r="DV21" s="12">
        <v>216744</v>
      </c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4"/>
      <c r="EI21" s="9">
        <v>4</v>
      </c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1"/>
      <c r="EV21" s="12">
        <f>EI21*DV21</f>
        <v>866976</v>
      </c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4"/>
    </row>
    <row r="22" spans="1:167" ht="15.75" customHeight="1" x14ac:dyDescent="0.2">
      <c r="A22" s="50"/>
      <c r="B22" s="51"/>
      <c r="C22" s="51"/>
      <c r="D22" s="51"/>
      <c r="E22" s="51"/>
      <c r="F22" s="52"/>
      <c r="G22" s="59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1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6"/>
      <c r="AG22" s="24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6"/>
      <c r="AU22" s="24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6"/>
      <c r="BI22" s="68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70"/>
      <c r="BV22" s="68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70"/>
      <c r="CI22" s="68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70"/>
      <c r="CV22" s="77"/>
      <c r="CW22" s="78"/>
      <c r="CX22" s="78"/>
      <c r="CY22" s="78"/>
      <c r="CZ22" s="78"/>
      <c r="DA22" s="78"/>
      <c r="DB22" s="78"/>
      <c r="DC22" s="78"/>
      <c r="DD22" s="78"/>
      <c r="DE22" s="78"/>
      <c r="DF22" s="78"/>
      <c r="DG22" s="78"/>
      <c r="DH22" s="79"/>
      <c r="DI22" s="68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70"/>
      <c r="DV22" s="12">
        <v>191940</v>
      </c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4"/>
      <c r="EI22" s="9">
        <v>1</v>
      </c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1"/>
      <c r="EV22" s="12">
        <f>EI22*DV22</f>
        <v>191940</v>
      </c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4"/>
    </row>
    <row r="23" spans="1:167" ht="83.25" customHeight="1" x14ac:dyDescent="0.2">
      <c r="A23" s="15" t="s">
        <v>38</v>
      </c>
      <c r="B23" s="16"/>
      <c r="C23" s="16"/>
      <c r="D23" s="16"/>
      <c r="E23" s="16"/>
      <c r="F23" s="17"/>
      <c r="G23" s="28" t="s">
        <v>41</v>
      </c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30"/>
      <c r="S23" s="9" t="s">
        <v>42</v>
      </c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1"/>
      <c r="AG23" s="9">
        <v>0</v>
      </c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2"/>
      <c r="AU23" s="9">
        <v>0</v>
      </c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1"/>
      <c r="BI23" s="21">
        <v>0</v>
      </c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3"/>
      <c r="BV23" s="21">
        <v>0</v>
      </c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3"/>
      <c r="CI23" s="21">
        <v>0</v>
      </c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3"/>
      <c r="CV23" s="12">
        <v>10482037.1</v>
      </c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4"/>
      <c r="DI23" s="21">
        <v>0</v>
      </c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3"/>
      <c r="DV23" s="12">
        <f>CV23</f>
        <v>10482037.1</v>
      </c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4"/>
      <c r="EI23" s="9">
        <v>1</v>
      </c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1"/>
      <c r="EV23" s="12">
        <f>EI23*DV23</f>
        <v>10482037.1</v>
      </c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4"/>
    </row>
    <row r="24" spans="1:167" x14ac:dyDescent="0.2">
      <c r="G24" s="5"/>
    </row>
    <row r="25" spans="1:167" x14ac:dyDescent="0.2">
      <c r="G25" s="1"/>
      <c r="H25" s="1"/>
      <c r="I25" s="1"/>
      <c r="J25" s="1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</row>
    <row r="26" spans="1:167" s="1" customFormat="1" x14ac:dyDescent="0.2">
      <c r="G26" s="7"/>
      <c r="H26" s="7"/>
      <c r="I26" s="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</row>
  </sheetData>
  <mergeCells count="71">
    <mergeCell ref="EI21:EU21"/>
    <mergeCell ref="EI22:EU22"/>
    <mergeCell ref="EV21:FK21"/>
    <mergeCell ref="EV22:FK22"/>
    <mergeCell ref="CI20:CU22"/>
    <mergeCell ref="CV20:DH22"/>
    <mergeCell ref="DI20:DU22"/>
    <mergeCell ref="DV21:EH21"/>
    <mergeCell ref="DV22:EH22"/>
    <mergeCell ref="S20:AF22"/>
    <mergeCell ref="AG20:AT22"/>
    <mergeCell ref="AU20:BH22"/>
    <mergeCell ref="BI20:BU22"/>
    <mergeCell ref="BV20:CH22"/>
    <mergeCell ref="A23:F23"/>
    <mergeCell ref="G23:R23"/>
    <mergeCell ref="S23:AF23"/>
    <mergeCell ref="AG23:AT23"/>
    <mergeCell ref="AU23:BH23"/>
    <mergeCell ref="BI23:BU23"/>
    <mergeCell ref="BV23:CH23"/>
    <mergeCell ref="CI23:CU23"/>
    <mergeCell ref="CV23:DH23"/>
    <mergeCell ref="DI23:DU23"/>
    <mergeCell ref="DV23:EH23"/>
    <mergeCell ref="EI23:EU23"/>
    <mergeCell ref="EV23:FK23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A12:CE12"/>
    <mergeCell ref="A15:F18"/>
    <mergeCell ref="G15:R18"/>
    <mergeCell ref="S15:BH16"/>
    <mergeCell ref="BI15:DU15"/>
    <mergeCell ref="A3:FK3"/>
    <mergeCell ref="A4:FK4"/>
    <mergeCell ref="V6:BU6"/>
    <mergeCell ref="S8:BU8"/>
    <mergeCell ref="M10:BU10"/>
    <mergeCell ref="BV18:CH18"/>
    <mergeCell ref="J26:W26"/>
    <mergeCell ref="BI19:BU19"/>
    <mergeCell ref="BV19:CH19"/>
    <mergeCell ref="CI19:CU19"/>
    <mergeCell ref="AG19:AT19"/>
    <mergeCell ref="AU19:BH19"/>
    <mergeCell ref="EI20:EU20"/>
    <mergeCell ref="EV20:FK20"/>
    <mergeCell ref="DV20:EH20"/>
    <mergeCell ref="DV19:EH19"/>
    <mergeCell ref="EI19:EU19"/>
    <mergeCell ref="S19:AF19"/>
    <mergeCell ref="DI19:DU19"/>
    <mergeCell ref="EV19:FK19"/>
    <mergeCell ref="A19:F19"/>
    <mergeCell ref="G19:R19"/>
    <mergeCell ref="CV19:DH19"/>
    <mergeCell ref="A20:F22"/>
    <mergeCell ref="G20:R22"/>
  </mergeCells>
  <phoneticPr fontId="4" type="noConversion"/>
  <pageMargins left="0.39370078740157483" right="0.31496062992125984" top="0.78740157480314965" bottom="0.31496062992125984" header="0.19685039370078741" footer="0.19685039370078741"/>
  <pageSetup paperSize="9" scale="98" fitToHeight="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2024-04-09T05:57:22Z</cp:lastPrinted>
  <dcterms:created xsi:type="dcterms:W3CDTF">2015-02-09T07:22:26Z</dcterms:created>
  <dcterms:modified xsi:type="dcterms:W3CDTF">2026-04-08T06:36:58Z</dcterms:modified>
</cp:coreProperties>
</file>