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9EF4AE3B-09F3-4534-8EC7-C3965F91020D}" xr6:coauthVersionLast="47" xr6:coauthVersionMax="47" xr10:uidLastSave="{00000000-0000-0000-0000-000000000000}"/>
  <bookViews>
    <workbookView xWindow="8730" yWindow="1500" windowWidth="19455" windowHeight="13305" xr2:uid="{00000000-000D-0000-FFFF-FFFF00000000}"/>
  </bookViews>
  <sheets>
    <sheet name="стр.1_9ж1" sheetId="1" r:id="rId1"/>
  </sheets>
  <definedNames>
    <definedName name="_xlnm.Print_Area" localSheetId="0">стр.1_9ж1!$A$1:$FL$29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3" i="1" l="1"/>
  <c r="EV24" i="1"/>
  <c r="EV25" i="1"/>
  <c r="EV26" i="1"/>
  <c r="EV22" i="1"/>
  <c r="EV21" i="1"/>
  <c r="EV20" i="1"/>
</calcChain>
</file>

<file path=xl/sharedStrings.xml><?xml version="1.0" encoding="utf-8"?>
<sst xmlns="http://schemas.openxmlformats.org/spreadsheetml/2006/main" count="65" uniqueCount="58">
  <si>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</si>
  <si>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</si>
  <si>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</si>
  <si>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</si>
  <si>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</si>
  <si>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</si>
  <si>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</si>
  <si>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</si>
  <si>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</si>
  <si>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</si>
  <si>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</si>
  <si>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</si>
  <si>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</si>
  <si>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</si>
  <si>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</si>
  <si>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</si>
  <si>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</si>
  <si>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</si>
  <si>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</si>
  <si>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</si>
  <si>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</si>
  <si>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</si>
  <si>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</si>
  <si>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</si>
  <si>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</si>
  <si>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</si>
  <si>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</si>
  <si>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</si>
  <si>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</si>
  <si>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</si>
  <si>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</si>
  <si>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</si>
  <si>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</si>
  <si>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</si>
  <si>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</si>
  <si>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</si>
  <si>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зимний сезон 2023-2024</t>
  </si>
  <si>
    <t>1</t>
  </si>
  <si>
    <t>2</t>
  </si>
  <si>
    <t>3</t>
  </si>
  <si>
    <t>4</t>
  </si>
  <si>
    <t>5</t>
  </si>
  <si>
    <t>6</t>
  </si>
  <si>
    <t>7</t>
  </si>
  <si>
    <t>15.11.2023</t>
  </si>
  <si>
    <t>Эвакуационная перронная тележка</t>
  </si>
  <si>
    <t>17.11.2023</t>
  </si>
  <si>
    <t xml:space="preserve"> Контейнерные багажные тележки</t>
  </si>
  <si>
    <t>20.12.2023</t>
  </si>
  <si>
    <t>аэродромный автобус "Cobus 2700"</t>
  </si>
  <si>
    <t>06.03.2024</t>
  </si>
  <si>
    <t>Заливщик швов</t>
  </si>
  <si>
    <t>14.03.2024</t>
  </si>
  <si>
    <t>спецмашины для заправки ВС питьевой водой</t>
  </si>
  <si>
    <t>25.03.2024</t>
  </si>
  <si>
    <t>Самоходный ленточный транспортер</t>
  </si>
  <si>
    <t>27.03.2024</t>
  </si>
  <si>
    <t xml:space="preserve">Багажные аэродромные тележки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</si>
</sst>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9"/>
  <sheetViews>
    <sheetView tabSelected="1" view="pageBreakPreview" topLeftCell="A8" zoomScale="115" zoomScaleNormal="100" zoomScaleSheetLayoutView="115" workbookViewId="0">
      <selection activeCell="A27" sqref="A27:XFD29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</row>
    <row r="4" spans="1:167" s="3" customFormat="1" x14ac:dyDescent="0.2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</row>
    <row r="5" spans="1:167" s="1" customFormat="1" x14ac:dyDescent="0.2"/>
    <row r="6" spans="1:167" s="1" customFormat="1" ht="31.5" customHeight="1" x14ac:dyDescent="0.2">
      <c r="A6" s="1" t="s">
        <v>3</v>
      </c>
      <c r="V6" s="28" t="s">
        <v>29</v>
      </c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9" t="s">
        <v>6</v>
      </c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30" t="s">
        <v>36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</row>
    <row r="11" spans="1:167" s="1" customFormat="1" ht="31.5" customHeight="1" x14ac:dyDescent="0.2">
      <c r="A11" s="1" t="s">
        <v>35</v>
      </c>
      <c r="AD11" s="1" t="s">
        <v>30</v>
      </c>
      <c r="AI11" s="1" t="s">
        <v>34</v>
      </c>
    </row>
    <row r="12" spans="1:167" s="1" customFormat="1" ht="30" customHeight="1" x14ac:dyDescent="0.2">
      <c r="A12" s="14" t="s">
        <v>31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26</v>
      </c>
    </row>
    <row r="15" spans="1:167" ht="14.25" customHeight="1" x14ac:dyDescent="0.2">
      <c r="A15" s="15" t="s">
        <v>11</v>
      </c>
      <c r="B15" s="16"/>
      <c r="C15" s="16"/>
      <c r="D15" s="16"/>
      <c r="E15" s="16"/>
      <c r="F15" s="17"/>
      <c r="G15" s="15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5" t="s">
        <v>13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7"/>
      <c r="BI15" s="24" t="s">
        <v>14</v>
      </c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6"/>
      <c r="DV15" s="15" t="s">
        <v>27</v>
      </c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7"/>
      <c r="EI15" s="15" t="s">
        <v>15</v>
      </c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7"/>
      <c r="EV15" s="15" t="s">
        <v>28</v>
      </c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7"/>
    </row>
    <row r="16" spans="1:167" ht="27.75" customHeight="1" x14ac:dyDescent="0.2">
      <c r="A16" s="18"/>
      <c r="B16" s="19"/>
      <c r="C16" s="19"/>
      <c r="D16" s="19"/>
      <c r="E16" s="19"/>
      <c r="F16" s="20"/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20"/>
      <c r="S16" s="21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3"/>
      <c r="BI16" s="31" t="s">
        <v>16</v>
      </c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3"/>
      <c r="CI16" s="31" t="s">
        <v>17</v>
      </c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3"/>
      <c r="DV16" s="18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20"/>
      <c r="EI16" s="18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20"/>
      <c r="EV16" s="18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20"/>
    </row>
    <row r="17" spans="1:167" ht="14.25" customHeight="1" x14ac:dyDescent="0.2">
      <c r="A17" s="18"/>
      <c r="B17" s="19"/>
      <c r="C17" s="19"/>
      <c r="D17" s="19"/>
      <c r="E17" s="19"/>
      <c r="F17" s="20"/>
      <c r="G17" s="1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15" t="s">
        <v>18</v>
      </c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5" t="s">
        <v>19</v>
      </c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7"/>
      <c r="AU17" s="15" t="s">
        <v>20</v>
      </c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7"/>
      <c r="BI17" s="24" t="s">
        <v>21</v>
      </c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6"/>
      <c r="BV17" s="24" t="s">
        <v>22</v>
      </c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6"/>
      <c r="CI17" s="15" t="s">
        <v>23</v>
      </c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7"/>
      <c r="CV17" s="15" t="s">
        <v>32</v>
      </c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7"/>
      <c r="DI17" s="15" t="s">
        <v>24</v>
      </c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7"/>
      <c r="DV17" s="18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20"/>
      <c r="EI17" s="18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20"/>
      <c r="EV17" s="18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20"/>
    </row>
    <row r="18" spans="1:167" ht="54" customHeight="1" x14ac:dyDescent="0.2">
      <c r="A18" s="21"/>
      <c r="B18" s="22"/>
      <c r="C18" s="22"/>
      <c r="D18" s="22"/>
      <c r="E18" s="22"/>
      <c r="F18" s="23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3"/>
      <c r="S18" s="21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21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3"/>
      <c r="AU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3"/>
      <c r="BI18" s="21" t="s">
        <v>25</v>
      </c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3"/>
      <c r="BV18" s="21" t="s">
        <v>25</v>
      </c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3"/>
      <c r="CI18" s="21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3"/>
      <c r="CV18" s="21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3"/>
      <c r="DI18" s="21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3"/>
      <c r="DV18" s="21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3"/>
      <c r="EI18" s="21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3"/>
      <c r="EV18" s="21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3"/>
    </row>
    <row r="19" spans="1:167" x14ac:dyDescent="0.2">
      <c r="A19" s="24">
        <v>1</v>
      </c>
      <c r="B19" s="25"/>
      <c r="C19" s="25"/>
      <c r="D19" s="25"/>
      <c r="E19" s="25"/>
      <c r="F19" s="26"/>
      <c r="G19" s="24">
        <v>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6"/>
      <c r="S19" s="24">
        <v>3</v>
      </c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6"/>
      <c r="AG19" s="24">
        <v>4</v>
      </c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6"/>
      <c r="AU19" s="24">
        <v>5</v>
      </c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6"/>
      <c r="BI19" s="24">
        <v>6</v>
      </c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6"/>
      <c r="BV19" s="24">
        <v>7</v>
      </c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6"/>
      <c r="CI19" s="24">
        <v>8</v>
      </c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6"/>
      <c r="CV19" s="24">
        <v>9</v>
      </c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6"/>
      <c r="DI19" s="24">
        <v>10</v>
      </c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6"/>
      <c r="DV19" s="24">
        <v>11</v>
      </c>
      <c r="DW19" s="25"/>
      <c r="DX19" s="25"/>
      <c r="DY19" s="25"/>
      <c r="DZ19" s="25"/>
      <c r="EA19" s="25"/>
      <c r="EB19" s="25"/>
      <c r="EC19" s="25"/>
      <c r="ED19" s="25"/>
      <c r="EE19" s="25"/>
      <c r="EF19" s="25"/>
      <c r="EG19" s="25"/>
      <c r="EH19" s="26"/>
      <c r="EI19" s="24">
        <v>12</v>
      </c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6"/>
      <c r="EV19" s="24">
        <v>13</v>
      </c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6"/>
    </row>
    <row r="20" spans="1:167" ht="83.25" customHeight="1" x14ac:dyDescent="0.2">
      <c r="A20" s="9" t="s">
        <v>37</v>
      </c>
      <c r="B20" s="10"/>
      <c r="C20" s="10"/>
      <c r="D20" s="10"/>
      <c r="E20" s="10"/>
      <c r="F20" s="11"/>
      <c r="G20" s="35" t="s">
        <v>44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7"/>
      <c r="S20" s="31" t="s">
        <v>45</v>
      </c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3"/>
      <c r="AG20" s="31">
        <v>0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3"/>
      <c r="AU20" s="31">
        <v>0</v>
      </c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3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 t="s">
        <v>33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4">
        <v>5695104</v>
      </c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6"/>
      <c r="EI20" s="31">
        <v>1</v>
      </c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3"/>
      <c r="EV20" s="44">
        <f>EI20*DV20</f>
        <v>5695104</v>
      </c>
      <c r="EW20" s="45"/>
      <c r="EX20" s="45"/>
      <c r="EY20" s="45"/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6"/>
    </row>
    <row r="21" spans="1:167" ht="83.25" customHeight="1" x14ac:dyDescent="0.2">
      <c r="A21" s="9" t="s">
        <v>38</v>
      </c>
      <c r="B21" s="10"/>
      <c r="C21" s="10"/>
      <c r="D21" s="10"/>
      <c r="E21" s="10"/>
      <c r="F21" s="11"/>
      <c r="G21" s="35" t="s">
        <v>46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7"/>
      <c r="S21" s="31" t="s">
        <v>47</v>
      </c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3"/>
      <c r="AG21" s="31">
        <v>0</v>
      </c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3"/>
      <c r="AU21" s="31">
        <v>0</v>
      </c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3"/>
      <c r="BI21" s="38">
        <v>0</v>
      </c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40"/>
      <c r="BV21" s="38">
        <v>0</v>
      </c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40"/>
      <c r="CI21" s="38">
        <v>0</v>
      </c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40"/>
      <c r="CV21" s="41" t="s">
        <v>33</v>
      </c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3"/>
      <c r="DI21" s="38">
        <v>0</v>
      </c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40"/>
      <c r="DV21" s="44">
        <v>610824.72</v>
      </c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6"/>
      <c r="EI21" s="31">
        <v>5</v>
      </c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3"/>
      <c r="EV21" s="44">
        <f>EI21*DV21</f>
        <v>3054123.5999999996</v>
      </c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6"/>
    </row>
    <row r="22" spans="1:167" ht="83.25" customHeight="1" x14ac:dyDescent="0.2">
      <c r="A22" s="9" t="s">
        <v>39</v>
      </c>
      <c r="B22" s="10"/>
      <c r="C22" s="10"/>
      <c r="D22" s="10"/>
      <c r="E22" s="10"/>
      <c r="F22" s="11"/>
      <c r="G22" s="35" t="s">
        <v>48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7"/>
      <c r="S22" s="31" t="s">
        <v>49</v>
      </c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3"/>
      <c r="AG22" s="31">
        <v>0</v>
      </c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3"/>
      <c r="AU22" s="31">
        <v>0</v>
      </c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3"/>
      <c r="BI22" s="38">
        <v>0</v>
      </c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40"/>
      <c r="BV22" s="38">
        <v>0</v>
      </c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40"/>
      <c r="CI22" s="38">
        <v>0</v>
      </c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40"/>
      <c r="CV22" s="41" t="s">
        <v>33</v>
      </c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3"/>
      <c r="DI22" s="38">
        <v>0</v>
      </c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40"/>
      <c r="DV22" s="44">
        <v>20438264</v>
      </c>
      <c r="DW22" s="45"/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6"/>
      <c r="EI22" s="31">
        <v>1</v>
      </c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3"/>
      <c r="EV22" s="44">
        <f>EI22*DV22</f>
        <v>20438264</v>
      </c>
      <c r="EW22" s="45"/>
      <c r="EX22" s="45"/>
      <c r="EY22" s="45"/>
      <c r="EZ22" s="45"/>
      <c r="FA22" s="45"/>
      <c r="FB22" s="45"/>
      <c r="FC22" s="45"/>
      <c r="FD22" s="45"/>
      <c r="FE22" s="45"/>
      <c r="FF22" s="45"/>
      <c r="FG22" s="45"/>
      <c r="FH22" s="45"/>
      <c r="FI22" s="45"/>
      <c r="FJ22" s="45"/>
      <c r="FK22" s="46"/>
    </row>
    <row r="23" spans="1:167" ht="83.25" customHeight="1" x14ac:dyDescent="0.2">
      <c r="A23" s="9" t="s">
        <v>40</v>
      </c>
      <c r="B23" s="10"/>
      <c r="C23" s="10"/>
      <c r="D23" s="10"/>
      <c r="E23" s="10"/>
      <c r="F23" s="11"/>
      <c r="G23" s="35" t="s">
        <v>50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7"/>
      <c r="S23" s="31" t="s">
        <v>51</v>
      </c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3"/>
      <c r="AG23" s="31">
        <v>0</v>
      </c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3"/>
      <c r="AU23" s="31">
        <v>0</v>
      </c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3"/>
      <c r="BI23" s="38">
        <v>0</v>
      </c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40"/>
      <c r="BV23" s="38">
        <v>0</v>
      </c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40"/>
      <c r="CI23" s="38">
        <v>0</v>
      </c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40"/>
      <c r="CV23" s="41" t="s">
        <v>33</v>
      </c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3"/>
      <c r="DI23" s="38">
        <v>0</v>
      </c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40"/>
      <c r="DV23" s="44">
        <v>3785472</v>
      </c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6"/>
      <c r="EI23" s="31">
        <v>1</v>
      </c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3"/>
      <c r="EV23" s="44">
        <f t="shared" ref="EV23:EV26" si="0">EI23*DV23</f>
        <v>3785472</v>
      </c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6"/>
    </row>
    <row r="24" spans="1:167" ht="83.25" customHeight="1" x14ac:dyDescent="0.2">
      <c r="A24" s="9" t="s">
        <v>41</v>
      </c>
      <c r="B24" s="10"/>
      <c r="C24" s="10"/>
      <c r="D24" s="10"/>
      <c r="E24" s="10"/>
      <c r="F24" s="11"/>
      <c r="G24" s="35" t="s">
        <v>52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7"/>
      <c r="S24" s="31" t="s">
        <v>53</v>
      </c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3"/>
      <c r="AG24" s="31">
        <v>0</v>
      </c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3"/>
      <c r="AU24" s="31">
        <v>0</v>
      </c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3"/>
      <c r="BI24" s="38">
        <v>0</v>
      </c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40"/>
      <c r="BV24" s="38">
        <v>0</v>
      </c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40"/>
      <c r="CI24" s="38">
        <v>0</v>
      </c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40"/>
      <c r="CV24" s="41" t="s">
        <v>33</v>
      </c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3"/>
      <c r="DI24" s="38">
        <v>0</v>
      </c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40"/>
      <c r="DV24" s="44">
        <v>14272592</v>
      </c>
      <c r="DW24" s="45"/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6"/>
      <c r="EI24" s="31">
        <v>1</v>
      </c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3"/>
      <c r="EV24" s="44">
        <f t="shared" si="0"/>
        <v>14272592</v>
      </c>
      <c r="EW24" s="45"/>
      <c r="EX24" s="45"/>
      <c r="EY24" s="45"/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6"/>
    </row>
    <row r="25" spans="1:167" ht="83.25" customHeight="1" x14ac:dyDescent="0.2">
      <c r="A25" s="9" t="s">
        <v>42</v>
      </c>
      <c r="B25" s="10"/>
      <c r="C25" s="10"/>
      <c r="D25" s="10"/>
      <c r="E25" s="10"/>
      <c r="F25" s="11"/>
      <c r="G25" s="35" t="s">
        <v>54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7"/>
      <c r="S25" s="31" t="s">
        <v>55</v>
      </c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3"/>
      <c r="AG25" s="31">
        <v>0</v>
      </c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3"/>
      <c r="AU25" s="31">
        <v>0</v>
      </c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3"/>
      <c r="BI25" s="38">
        <v>0</v>
      </c>
      <c r="BJ25" s="39"/>
      <c r="BK25" s="39"/>
      <c r="BL25" s="39"/>
      <c r="BM25" s="39"/>
      <c r="BN25" s="39"/>
      <c r="BO25" s="39"/>
      <c r="BP25" s="39"/>
      <c r="BQ25" s="39"/>
      <c r="BR25" s="39"/>
      <c r="BS25" s="39"/>
      <c r="BT25" s="39"/>
      <c r="BU25" s="40"/>
      <c r="BV25" s="38">
        <v>0</v>
      </c>
      <c r="BW25" s="39"/>
      <c r="BX25" s="39"/>
      <c r="BY25" s="39"/>
      <c r="BZ25" s="39"/>
      <c r="CA25" s="39"/>
      <c r="CB25" s="39"/>
      <c r="CC25" s="39"/>
      <c r="CD25" s="39"/>
      <c r="CE25" s="39"/>
      <c r="CF25" s="39"/>
      <c r="CG25" s="39"/>
      <c r="CH25" s="40"/>
      <c r="CI25" s="38">
        <v>0</v>
      </c>
      <c r="CJ25" s="39"/>
      <c r="CK25" s="39"/>
      <c r="CL25" s="39"/>
      <c r="CM25" s="39"/>
      <c r="CN25" s="39"/>
      <c r="CO25" s="39"/>
      <c r="CP25" s="39"/>
      <c r="CQ25" s="39"/>
      <c r="CR25" s="39"/>
      <c r="CS25" s="39"/>
      <c r="CT25" s="39"/>
      <c r="CU25" s="40"/>
      <c r="CV25" s="41" t="s">
        <v>33</v>
      </c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3"/>
      <c r="DI25" s="38">
        <v>0</v>
      </c>
      <c r="DJ25" s="39"/>
      <c r="DK25" s="39"/>
      <c r="DL25" s="39"/>
      <c r="DM25" s="39"/>
      <c r="DN25" s="39"/>
      <c r="DO25" s="39"/>
      <c r="DP25" s="39"/>
      <c r="DQ25" s="39"/>
      <c r="DR25" s="39"/>
      <c r="DS25" s="39"/>
      <c r="DT25" s="39"/>
      <c r="DU25" s="40"/>
      <c r="DV25" s="44">
        <v>14775464</v>
      </c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6"/>
      <c r="EI25" s="31">
        <v>1</v>
      </c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3"/>
      <c r="EV25" s="44">
        <f t="shared" si="0"/>
        <v>14775464</v>
      </c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6"/>
    </row>
    <row r="26" spans="1:167" ht="83.25" customHeight="1" x14ac:dyDescent="0.2">
      <c r="A26" s="9" t="s">
        <v>43</v>
      </c>
      <c r="B26" s="10"/>
      <c r="C26" s="10"/>
      <c r="D26" s="10"/>
      <c r="E26" s="10"/>
      <c r="F26" s="11"/>
      <c r="G26" s="35" t="s">
        <v>56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7"/>
      <c r="S26" s="31" t="s">
        <v>57</v>
      </c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3"/>
      <c r="AG26" s="31">
        <v>0</v>
      </c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3"/>
      <c r="AU26" s="31">
        <v>0</v>
      </c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3"/>
      <c r="BI26" s="38">
        <v>0</v>
      </c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40"/>
      <c r="BV26" s="38">
        <v>0</v>
      </c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40"/>
      <c r="CI26" s="38">
        <v>0</v>
      </c>
      <c r="CJ26" s="39"/>
      <c r="CK26" s="39"/>
      <c r="CL26" s="39"/>
      <c r="CM26" s="39"/>
      <c r="CN26" s="39"/>
      <c r="CO26" s="39"/>
      <c r="CP26" s="39"/>
      <c r="CQ26" s="39"/>
      <c r="CR26" s="39"/>
      <c r="CS26" s="39"/>
      <c r="CT26" s="39"/>
      <c r="CU26" s="40"/>
      <c r="CV26" s="41" t="s">
        <v>33</v>
      </c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3"/>
      <c r="DI26" s="38">
        <v>0</v>
      </c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40"/>
      <c r="DV26" s="44">
        <v>468000</v>
      </c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6"/>
      <c r="EI26" s="31">
        <v>5</v>
      </c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3"/>
      <c r="EV26" s="44">
        <f t="shared" si="0"/>
        <v>2340000</v>
      </c>
      <c r="EW26" s="45"/>
      <c r="EX26" s="45"/>
      <c r="EY26" s="45"/>
      <c r="EZ26" s="45"/>
      <c r="FA26" s="45"/>
      <c r="FB26" s="45"/>
      <c r="FC26" s="45"/>
      <c r="FD26" s="45"/>
      <c r="FE26" s="45"/>
      <c r="FF26" s="45"/>
      <c r="FG26" s="45"/>
      <c r="FH26" s="45"/>
      <c r="FI26" s="45"/>
      <c r="FJ26" s="45"/>
      <c r="FK26" s="46"/>
    </row>
    <row r="27" spans="1:167" x14ac:dyDescent="0.2">
      <c r="G27" s="5"/>
    </row>
    <row r="28" spans="1:167" x14ac:dyDescent="0.2">
      <c r="G28" s="1"/>
      <c r="H28" s="1"/>
      <c r="I28" s="1"/>
      <c r="J28" s="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</row>
    <row r="29" spans="1:167" s="1" customFormat="1" x14ac:dyDescent="0.2">
      <c r="G29" s="7"/>
      <c r="H29" s="7"/>
      <c r="I29" s="7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</row>
  </sheetData>
  <mergeCells count="130">
    <mergeCell ref="DV22:EH22"/>
    <mergeCell ref="EI22:EU22"/>
    <mergeCell ref="EV22:FK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K23"/>
    <mergeCell ref="BI22:BU22"/>
    <mergeCell ref="BV22:CH22"/>
    <mergeCell ref="CI22:CU22"/>
    <mergeCell ref="CV22:DH22"/>
    <mergeCell ref="DI22:DU22"/>
    <mergeCell ref="A22:F22"/>
    <mergeCell ref="G22:R22"/>
    <mergeCell ref="S22:AF22"/>
    <mergeCell ref="AG22:AT22"/>
    <mergeCell ref="AU22:BH22"/>
    <mergeCell ref="DV26:EH26"/>
    <mergeCell ref="EI26:EU26"/>
    <mergeCell ref="EV26:FK26"/>
    <mergeCell ref="BI26:BU26"/>
    <mergeCell ref="BV26:CH26"/>
    <mergeCell ref="CI26:CU26"/>
    <mergeCell ref="CV26:DH26"/>
    <mergeCell ref="DI26:DU26"/>
    <mergeCell ref="A26:F26"/>
    <mergeCell ref="G26:R26"/>
    <mergeCell ref="S26:AF26"/>
    <mergeCell ref="AG26:AT26"/>
    <mergeCell ref="AU26:BH26"/>
    <mergeCell ref="DV24:EH24"/>
    <mergeCell ref="EI24:EU24"/>
    <mergeCell ref="EV24:FK24"/>
    <mergeCell ref="A25:F25"/>
    <mergeCell ref="G25:R25"/>
    <mergeCell ref="S25:AF25"/>
    <mergeCell ref="AG25:AT25"/>
    <mergeCell ref="AU25:BH25"/>
    <mergeCell ref="BI25:BU25"/>
    <mergeCell ref="BV25:CH25"/>
    <mergeCell ref="CI25:CU25"/>
    <mergeCell ref="CV25:DH25"/>
    <mergeCell ref="DI25:DU25"/>
    <mergeCell ref="DV25:EH25"/>
    <mergeCell ref="EI25:EU25"/>
    <mergeCell ref="EV25:FK25"/>
    <mergeCell ref="BI24:BU24"/>
    <mergeCell ref="BV24:CH24"/>
    <mergeCell ref="CI24:CU24"/>
    <mergeCell ref="CV24:DH24"/>
    <mergeCell ref="DI24:DU24"/>
    <mergeCell ref="A24:F24"/>
    <mergeCell ref="G24:R24"/>
    <mergeCell ref="S24:AF24"/>
    <mergeCell ref="AG24:AT24"/>
    <mergeCell ref="AU24:BH24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K21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J29:W29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honeticPr fontId="4" type="noConversion"/>
  <pageMargins left="0.39370078740157483" right="0.31496062992125984" top="0.78740157480314965" bottom="0.31496062992125984" header="0.19685039370078741" footer="0.19685039370078741"/>
  <pageSetup paperSize="9" scale="5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2023-04-04T02:39:01Z</cp:lastPrinted>
  <dcterms:created xsi:type="dcterms:W3CDTF">2015-02-09T07:22:26Z</dcterms:created>
  <dcterms:modified xsi:type="dcterms:W3CDTF">2024-04-09T05:43:11Z</dcterms:modified>
</cp:coreProperties>
</file>